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<sst xmlns="http://schemas.openxmlformats.org/spreadsheetml/2006/main" count="328" uniqueCount="60">
  <si>
    <t>2019年锦恒、东和集团子公司、司法局等23家单位公开招聘工作人员笔试、适岗评价成绩及进入面试人员名单公示</t>
  </si>
  <si>
    <t>序号</t>
  </si>
  <si>
    <t>招聘单位</t>
  </si>
  <si>
    <t>报考岗位</t>
  </si>
  <si>
    <t>准考证号</t>
  </si>
  <si>
    <t>适岗评价成绩</t>
  </si>
  <si>
    <t>笔试成绩</t>
  </si>
  <si>
    <t>退伍士兵加分</t>
  </si>
  <si>
    <t>笔试、适岗评价折算成绩</t>
  </si>
  <si>
    <t>*为进入面试人员</t>
  </si>
  <si>
    <t>如东县金鑫交通工程建设投资有限公司</t>
  </si>
  <si>
    <t>01_融资岗</t>
  </si>
  <si>
    <t>*</t>
  </si>
  <si>
    <t>缺考</t>
  </si>
  <si>
    <t>04_财务综合岗</t>
  </si>
  <si>
    <t>05_工程岗</t>
  </si>
  <si>
    <t>如东县开泰城建投资有限公司</t>
  </si>
  <si>
    <t>07_融资主管</t>
  </si>
  <si>
    <t>如东锦恒项目管理有限公司</t>
  </si>
  <si>
    <t>10_工程主管岗</t>
  </si>
  <si>
    <t>江苏扶海大数据产业发展有限公司</t>
  </si>
  <si>
    <t>15_软件工程师</t>
  </si>
  <si>
    <t>17_售后服务</t>
  </si>
  <si>
    <t>南通金米兰装饰工程有限公司</t>
  </si>
  <si>
    <t>19_施工员</t>
  </si>
  <si>
    <t>20_建筑资料员</t>
  </si>
  <si>
    <t>洋口镇司法所</t>
  </si>
  <si>
    <t>23_司法行政专职社工</t>
  </si>
  <si>
    <t>大豫镇司法所</t>
  </si>
  <si>
    <t>24_司法行政专职社工</t>
  </si>
  <si>
    <t>掘港镇司法所</t>
  </si>
  <si>
    <t>25_司法行政专职社工</t>
  </si>
  <si>
    <t>丰利镇司法所</t>
  </si>
  <si>
    <t>26_司法行政专职社工</t>
  </si>
  <si>
    <t>马塘镇司法所</t>
  </si>
  <si>
    <t>27_司法行政专职社工</t>
  </si>
  <si>
    <t>岔河镇司法所</t>
  </si>
  <si>
    <t>28_司法行政专职社工</t>
  </si>
  <si>
    <t>新店镇司法所</t>
  </si>
  <si>
    <t>29_司法行政专职社工</t>
  </si>
  <si>
    <t>河口镇司法所</t>
  </si>
  <si>
    <t>30_司法行政专职社工</t>
  </si>
  <si>
    <t>如东县司法局</t>
  </si>
  <si>
    <t>31_司法行政专职社工</t>
  </si>
  <si>
    <t>南通市如东生态环境局</t>
  </si>
  <si>
    <t>32_环境监管网格管理辅助岗位</t>
  </si>
  <si>
    <t>33_环境监管网格管理辅助岗位</t>
  </si>
  <si>
    <t>34_环境监管网格管理辅助岗位</t>
  </si>
  <si>
    <t>如东县120急救指挥中心</t>
  </si>
  <si>
    <t>35_急救电话受理员</t>
  </si>
  <si>
    <t>洋口港经济开发区（长沙镇）</t>
  </si>
  <si>
    <t>36_网格办专职人员</t>
  </si>
  <si>
    <t>如东经济开发区（苴镇街道）</t>
  </si>
  <si>
    <t>37_专职网格员</t>
  </si>
  <si>
    <t>县公安局指挥中心</t>
  </si>
  <si>
    <t>38_110接警员</t>
  </si>
  <si>
    <t>县公安局巡特警大队</t>
  </si>
  <si>
    <t>40_巡防队员</t>
  </si>
  <si>
    <t>如东经济开发区</t>
  </si>
  <si>
    <t>42_招商员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</si>
</sst>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0" fillId="0" borderId="0">
      <alignment vertical="center"/>
      <protection/>
    </xf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8" fontId="0" fillId="0" borderId="9" xfId="46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SheetLayoutView="100" workbookViewId="0" topLeftCell="A1">
      <selection activeCell="H26" sqref="H26"/>
    </sheetView>
  </sheetViews>
  <sheetFormatPr defaultColWidth="9.00390625" defaultRowHeight="15"/>
  <cols>
    <col min="1" max="1" width="6.00390625" style="0" customWidth="1"/>
    <col min="2" max="2" width="38.57421875" style="0" customWidth="1"/>
    <col min="3" max="3" width="27.28125" style="0" customWidth="1"/>
    <col min="4" max="4" width="13.8515625" style="0" customWidth="1"/>
    <col min="5" max="5" width="9.00390625" style="1" customWidth="1"/>
    <col min="7" max="7" width="9.00390625" style="2" customWidth="1"/>
    <col min="8" max="8" width="9.00390625" style="3" customWidth="1"/>
    <col min="9" max="9" width="9.00390625" style="2" customWidth="1"/>
  </cols>
  <sheetData>
    <row r="1" spans="1:6" ht="27.75" customHeight="1">
      <c r="A1" s="2" t="s">
        <v>0</v>
      </c>
      <c r="B1" s="2"/>
      <c r="C1" s="2"/>
      <c r="D1" s="2"/>
      <c r="E1" s="4"/>
      <c r="F1" s="2"/>
    </row>
    <row r="2" spans="1:9" ht="40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ht="19.5" customHeight="1">
      <c r="A3" s="9">
        <v>1</v>
      </c>
      <c r="B3" s="5" t="s">
        <v>10</v>
      </c>
      <c r="C3" s="10" t="s">
        <v>11</v>
      </c>
      <c r="D3" s="10">
        <v>19071001</v>
      </c>
      <c r="E3" s="11">
        <v>77.33</v>
      </c>
      <c r="F3" s="12">
        <v>60.5</v>
      </c>
      <c r="G3" s="9"/>
      <c r="H3" s="13">
        <f>E3*0.5+F3*0.2</f>
        <v>50.765</v>
      </c>
      <c r="I3" s="9" t="s">
        <v>12</v>
      </c>
    </row>
    <row r="4" spans="1:9" ht="19.5" customHeight="1">
      <c r="A4" s="9">
        <v>2</v>
      </c>
      <c r="B4" s="5" t="s">
        <v>10</v>
      </c>
      <c r="C4" s="10" t="s">
        <v>11</v>
      </c>
      <c r="D4" s="10">
        <v>19071002</v>
      </c>
      <c r="E4" s="11">
        <v>54.33</v>
      </c>
      <c r="F4" s="12" t="s">
        <v>13</v>
      </c>
      <c r="G4" s="9"/>
      <c r="H4" s="12" t="s">
        <v>13</v>
      </c>
      <c r="I4" s="9"/>
    </row>
    <row r="5" spans="1:9" ht="19.5" customHeight="1">
      <c r="A5" s="9">
        <v>3</v>
      </c>
      <c r="B5" s="5" t="s">
        <v>10</v>
      </c>
      <c r="C5" s="10" t="s">
        <v>14</v>
      </c>
      <c r="D5" s="10">
        <v>19071003</v>
      </c>
      <c r="E5" s="11">
        <v>71.67</v>
      </c>
      <c r="F5" s="12">
        <v>65</v>
      </c>
      <c r="G5" s="9"/>
      <c r="H5" s="13">
        <f aca="true" t="shared" si="0" ref="H4:H23">E5*0.5+F5*0.2</f>
        <v>48.835</v>
      </c>
      <c r="I5" s="9" t="s">
        <v>12</v>
      </c>
    </row>
    <row r="6" spans="1:9" ht="19.5" customHeight="1">
      <c r="A6" s="9">
        <v>4</v>
      </c>
      <c r="B6" s="5" t="s">
        <v>10</v>
      </c>
      <c r="C6" s="10" t="s">
        <v>14</v>
      </c>
      <c r="D6" s="10">
        <v>19071005</v>
      </c>
      <c r="E6" s="11">
        <v>76.33</v>
      </c>
      <c r="F6" s="12">
        <v>47</v>
      </c>
      <c r="G6" s="9"/>
      <c r="H6" s="13">
        <f t="shared" si="0"/>
        <v>47.565</v>
      </c>
      <c r="I6" s="9" t="s">
        <v>12</v>
      </c>
    </row>
    <row r="7" spans="1:9" ht="19.5" customHeight="1">
      <c r="A7" s="9">
        <v>5</v>
      </c>
      <c r="B7" s="5" t="s">
        <v>10</v>
      </c>
      <c r="C7" s="10" t="s">
        <v>14</v>
      </c>
      <c r="D7" s="10">
        <v>19071008</v>
      </c>
      <c r="E7" s="11">
        <v>69</v>
      </c>
      <c r="F7" s="12">
        <v>60</v>
      </c>
      <c r="G7" s="9"/>
      <c r="H7" s="13">
        <f t="shared" si="0"/>
        <v>46.5</v>
      </c>
      <c r="I7" s="9" t="s">
        <v>12</v>
      </c>
    </row>
    <row r="8" spans="1:9" ht="19.5" customHeight="1">
      <c r="A8" s="9">
        <v>6</v>
      </c>
      <c r="B8" s="5" t="s">
        <v>10</v>
      </c>
      <c r="C8" s="10" t="s">
        <v>14</v>
      </c>
      <c r="D8" s="10">
        <v>19071004</v>
      </c>
      <c r="E8" s="11">
        <v>63</v>
      </c>
      <c r="F8" s="12">
        <v>61</v>
      </c>
      <c r="G8" s="9"/>
      <c r="H8" s="13">
        <f t="shared" si="0"/>
        <v>43.7</v>
      </c>
      <c r="I8" s="9"/>
    </row>
    <row r="9" spans="1:9" ht="19.5" customHeight="1">
      <c r="A9" s="9">
        <v>7</v>
      </c>
      <c r="B9" s="5" t="s">
        <v>10</v>
      </c>
      <c r="C9" s="10" t="s">
        <v>14</v>
      </c>
      <c r="D9" s="10">
        <v>19071007</v>
      </c>
      <c r="E9" s="11">
        <v>65.67</v>
      </c>
      <c r="F9" s="12">
        <v>51</v>
      </c>
      <c r="G9" s="9"/>
      <c r="H9" s="13">
        <f t="shared" si="0"/>
        <v>43.035000000000004</v>
      </c>
      <c r="I9" s="9"/>
    </row>
    <row r="10" spans="1:9" ht="19.5" customHeight="1">
      <c r="A10" s="9">
        <v>8</v>
      </c>
      <c r="B10" s="5" t="s">
        <v>10</v>
      </c>
      <c r="C10" s="10" t="s">
        <v>14</v>
      </c>
      <c r="D10" s="10">
        <v>19071006</v>
      </c>
      <c r="E10" s="11">
        <v>61.67</v>
      </c>
      <c r="F10" s="12">
        <v>52</v>
      </c>
      <c r="G10" s="9"/>
      <c r="H10" s="13">
        <f t="shared" si="0"/>
        <v>41.235</v>
      </c>
      <c r="I10" s="9"/>
    </row>
    <row r="11" spans="1:9" ht="19.5" customHeight="1">
      <c r="A11" s="9">
        <v>9</v>
      </c>
      <c r="B11" s="5" t="s">
        <v>10</v>
      </c>
      <c r="C11" s="10" t="s">
        <v>15</v>
      </c>
      <c r="D11" s="10">
        <v>19071009</v>
      </c>
      <c r="E11" s="11">
        <v>76.67</v>
      </c>
      <c r="F11" s="12">
        <v>63.5</v>
      </c>
      <c r="G11" s="9"/>
      <c r="H11" s="13">
        <f t="shared" si="0"/>
        <v>51.035000000000004</v>
      </c>
      <c r="I11" s="9" t="s">
        <v>12</v>
      </c>
    </row>
    <row r="12" spans="1:9" ht="19.5" customHeight="1">
      <c r="A12" s="9">
        <v>10</v>
      </c>
      <c r="B12" s="5" t="s">
        <v>10</v>
      </c>
      <c r="C12" s="10" t="s">
        <v>15</v>
      </c>
      <c r="D12" s="10">
        <v>19071010</v>
      </c>
      <c r="E12" s="11">
        <v>61.33</v>
      </c>
      <c r="F12" s="12">
        <v>57.5</v>
      </c>
      <c r="G12" s="9"/>
      <c r="H12" s="13">
        <f t="shared" si="0"/>
        <v>42.165</v>
      </c>
      <c r="I12" s="9" t="s">
        <v>12</v>
      </c>
    </row>
    <row r="13" spans="1:9" ht="19.5" customHeight="1">
      <c r="A13" s="9">
        <v>11</v>
      </c>
      <c r="B13" s="5" t="s">
        <v>16</v>
      </c>
      <c r="C13" s="10" t="s">
        <v>17</v>
      </c>
      <c r="D13" s="10">
        <v>19071011</v>
      </c>
      <c r="E13" s="11">
        <v>68</v>
      </c>
      <c r="F13" s="12">
        <v>75</v>
      </c>
      <c r="G13" s="9"/>
      <c r="H13" s="13">
        <f t="shared" si="0"/>
        <v>49</v>
      </c>
      <c r="I13" s="9" t="s">
        <v>12</v>
      </c>
    </row>
    <row r="14" spans="1:9" ht="19.5" customHeight="1">
      <c r="A14" s="9">
        <v>12</v>
      </c>
      <c r="B14" s="5" t="s">
        <v>18</v>
      </c>
      <c r="C14" s="10" t="s">
        <v>19</v>
      </c>
      <c r="D14" s="10">
        <v>19071012</v>
      </c>
      <c r="E14" s="11">
        <v>79.67</v>
      </c>
      <c r="F14" s="12">
        <v>69</v>
      </c>
      <c r="G14" s="9"/>
      <c r="H14" s="13">
        <f t="shared" si="0"/>
        <v>53.635000000000005</v>
      </c>
      <c r="I14" s="9" t="s">
        <v>12</v>
      </c>
    </row>
    <row r="15" spans="1:9" ht="19.5" customHeight="1">
      <c r="A15" s="9">
        <v>13</v>
      </c>
      <c r="B15" s="5" t="s">
        <v>18</v>
      </c>
      <c r="C15" s="10" t="s">
        <v>19</v>
      </c>
      <c r="D15" s="10">
        <v>19071013</v>
      </c>
      <c r="E15" s="11">
        <v>70.33</v>
      </c>
      <c r="F15" s="12">
        <v>67</v>
      </c>
      <c r="G15" s="9"/>
      <c r="H15" s="13">
        <f t="shared" si="0"/>
        <v>48.565</v>
      </c>
      <c r="I15" s="9" t="s">
        <v>12</v>
      </c>
    </row>
    <row r="16" spans="1:9" ht="19.5" customHeight="1">
      <c r="A16" s="9">
        <v>14</v>
      </c>
      <c r="B16" s="5" t="s">
        <v>18</v>
      </c>
      <c r="C16" s="10" t="s">
        <v>19</v>
      </c>
      <c r="D16" s="10">
        <v>19071014</v>
      </c>
      <c r="E16" s="11">
        <v>62</v>
      </c>
      <c r="F16" s="12">
        <v>52.5</v>
      </c>
      <c r="G16" s="9"/>
      <c r="H16" s="13">
        <f t="shared" si="0"/>
        <v>41.5</v>
      </c>
      <c r="I16" s="9" t="s">
        <v>12</v>
      </c>
    </row>
    <row r="17" spans="1:9" ht="19.5" customHeight="1">
      <c r="A17" s="9">
        <v>15</v>
      </c>
      <c r="B17" s="5" t="s">
        <v>20</v>
      </c>
      <c r="C17" s="10" t="s">
        <v>21</v>
      </c>
      <c r="D17" s="10">
        <v>19071015</v>
      </c>
      <c r="E17" s="14">
        <v>83.1</v>
      </c>
      <c r="F17" s="12">
        <v>44.5</v>
      </c>
      <c r="G17" s="9"/>
      <c r="H17" s="13">
        <f t="shared" si="0"/>
        <v>50.449999999999996</v>
      </c>
      <c r="I17" s="9" t="s">
        <v>12</v>
      </c>
    </row>
    <row r="18" spans="1:9" ht="19.5" customHeight="1">
      <c r="A18" s="9">
        <v>16</v>
      </c>
      <c r="B18" s="5" t="s">
        <v>20</v>
      </c>
      <c r="C18" s="10" t="s">
        <v>22</v>
      </c>
      <c r="D18" s="10">
        <v>19071018</v>
      </c>
      <c r="E18" s="14">
        <v>92</v>
      </c>
      <c r="F18" s="12">
        <v>55</v>
      </c>
      <c r="G18" s="9"/>
      <c r="H18" s="13">
        <f t="shared" si="0"/>
        <v>57</v>
      </c>
      <c r="I18" s="9" t="s">
        <v>12</v>
      </c>
    </row>
    <row r="19" spans="1:9" ht="19.5" customHeight="1">
      <c r="A19" s="9">
        <v>17</v>
      </c>
      <c r="B19" s="5" t="s">
        <v>20</v>
      </c>
      <c r="C19" s="10" t="s">
        <v>22</v>
      </c>
      <c r="D19" s="10">
        <v>19071016</v>
      </c>
      <c r="E19" s="14">
        <v>76.5</v>
      </c>
      <c r="F19" s="12">
        <v>56</v>
      </c>
      <c r="G19" s="9"/>
      <c r="H19" s="13">
        <f t="shared" si="0"/>
        <v>49.45</v>
      </c>
      <c r="I19" s="9" t="s">
        <v>12</v>
      </c>
    </row>
    <row r="20" spans="1:9" ht="19.5" customHeight="1">
      <c r="A20" s="9">
        <v>18</v>
      </c>
      <c r="B20" s="5" t="s">
        <v>20</v>
      </c>
      <c r="C20" s="10" t="s">
        <v>22</v>
      </c>
      <c r="D20" s="10">
        <v>19071017</v>
      </c>
      <c r="E20" s="14">
        <v>74.7</v>
      </c>
      <c r="F20" s="12">
        <v>48.5</v>
      </c>
      <c r="G20" s="9"/>
      <c r="H20" s="13">
        <f t="shared" si="0"/>
        <v>47.050000000000004</v>
      </c>
      <c r="I20" s="9" t="s">
        <v>12</v>
      </c>
    </row>
    <row r="21" spans="1:9" ht="19.5" customHeight="1">
      <c r="A21" s="9">
        <v>19</v>
      </c>
      <c r="B21" s="15" t="s">
        <v>23</v>
      </c>
      <c r="C21" s="10" t="s">
        <v>24</v>
      </c>
      <c r="D21" s="10">
        <v>19071020</v>
      </c>
      <c r="E21" s="14">
        <v>83.9</v>
      </c>
      <c r="F21" s="12">
        <v>51.5</v>
      </c>
      <c r="G21" s="9"/>
      <c r="H21" s="13">
        <f t="shared" si="0"/>
        <v>52.25</v>
      </c>
      <c r="I21" s="9" t="s">
        <v>12</v>
      </c>
    </row>
    <row r="22" spans="1:9" ht="19.5" customHeight="1">
      <c r="A22" s="9">
        <v>20</v>
      </c>
      <c r="B22" s="15" t="s">
        <v>23</v>
      </c>
      <c r="C22" s="10" t="s">
        <v>24</v>
      </c>
      <c r="D22" s="10">
        <v>19071019</v>
      </c>
      <c r="E22" s="14">
        <v>79.5</v>
      </c>
      <c r="F22" s="12">
        <v>59.5</v>
      </c>
      <c r="G22" s="9"/>
      <c r="H22" s="13">
        <f t="shared" si="0"/>
        <v>51.65</v>
      </c>
      <c r="I22" s="9" t="s">
        <v>12</v>
      </c>
    </row>
    <row r="23" spans="1:9" ht="19.5" customHeight="1">
      <c r="A23" s="9">
        <v>21</v>
      </c>
      <c r="B23" s="15" t="s">
        <v>23</v>
      </c>
      <c r="C23" s="10" t="s">
        <v>25</v>
      </c>
      <c r="D23" s="10">
        <v>19071021</v>
      </c>
      <c r="E23" s="14">
        <v>93.5</v>
      </c>
      <c r="F23" s="12">
        <v>57</v>
      </c>
      <c r="G23" s="9"/>
      <c r="H23" s="13">
        <f t="shared" si="0"/>
        <v>58.15</v>
      </c>
      <c r="I23" s="9" t="s">
        <v>12</v>
      </c>
    </row>
    <row r="24" spans="1:9" ht="19.5" customHeight="1">
      <c r="A24" s="9">
        <v>22</v>
      </c>
      <c r="B24" s="15" t="s">
        <v>26</v>
      </c>
      <c r="C24" s="10" t="s">
        <v>27</v>
      </c>
      <c r="D24" s="10">
        <v>19071022</v>
      </c>
      <c r="E24" s="16"/>
      <c r="F24" s="12">
        <v>57</v>
      </c>
      <c r="G24" s="9"/>
      <c r="H24" s="13">
        <f>F24*0.4</f>
        <v>22.8</v>
      </c>
      <c r="I24" s="9" t="s">
        <v>12</v>
      </c>
    </row>
    <row r="25" spans="1:9" ht="19.5" customHeight="1">
      <c r="A25" s="9">
        <v>23</v>
      </c>
      <c r="B25" s="15" t="s">
        <v>26</v>
      </c>
      <c r="C25" s="10" t="s">
        <v>27</v>
      </c>
      <c r="D25" s="10">
        <v>19071023</v>
      </c>
      <c r="E25" s="16"/>
      <c r="F25" s="12" t="s">
        <v>13</v>
      </c>
      <c r="G25" s="9"/>
      <c r="H25" s="13" t="str">
        <f>F25</f>
        <v>缺考</v>
      </c>
      <c r="I25" s="9"/>
    </row>
    <row r="26" spans="1:9" ht="19.5" customHeight="1">
      <c r="A26" s="9">
        <v>24</v>
      </c>
      <c r="B26" s="15" t="s">
        <v>28</v>
      </c>
      <c r="C26" s="10" t="s">
        <v>29</v>
      </c>
      <c r="D26" s="10">
        <v>19071026</v>
      </c>
      <c r="E26" s="16"/>
      <c r="F26" s="12">
        <v>52</v>
      </c>
      <c r="G26" s="9"/>
      <c r="H26" s="13">
        <f>F26*0.4</f>
        <v>20.8</v>
      </c>
      <c r="I26" s="9" t="s">
        <v>12</v>
      </c>
    </row>
    <row r="27" spans="1:9" ht="19.5" customHeight="1">
      <c r="A27" s="9">
        <v>25</v>
      </c>
      <c r="B27" s="15" t="s">
        <v>28</v>
      </c>
      <c r="C27" s="10" t="s">
        <v>29</v>
      </c>
      <c r="D27" s="10">
        <v>19071025</v>
      </c>
      <c r="E27" s="16"/>
      <c r="F27" s="12">
        <v>36</v>
      </c>
      <c r="G27" s="9"/>
      <c r="H27" s="13">
        <f aca="true" t="shared" si="1" ref="H27:H59">F27*0.4</f>
        <v>14.4</v>
      </c>
      <c r="I27" s="9" t="s">
        <v>12</v>
      </c>
    </row>
    <row r="28" spans="1:9" ht="19.5" customHeight="1">
      <c r="A28" s="9">
        <v>26</v>
      </c>
      <c r="B28" s="15" t="s">
        <v>28</v>
      </c>
      <c r="C28" s="10" t="s">
        <v>29</v>
      </c>
      <c r="D28" s="10">
        <v>19071024</v>
      </c>
      <c r="E28" s="16"/>
      <c r="F28" s="12">
        <v>32.5</v>
      </c>
      <c r="G28" s="9"/>
      <c r="H28" s="13">
        <f t="shared" si="1"/>
        <v>13</v>
      </c>
      <c r="I28" s="9" t="s">
        <v>12</v>
      </c>
    </row>
    <row r="29" spans="1:9" ht="19.5" customHeight="1">
      <c r="A29" s="9">
        <v>27</v>
      </c>
      <c r="B29" s="15" t="s">
        <v>30</v>
      </c>
      <c r="C29" s="10" t="s">
        <v>31</v>
      </c>
      <c r="D29" s="10">
        <v>19071030</v>
      </c>
      <c r="E29" s="16"/>
      <c r="F29" s="12">
        <v>64</v>
      </c>
      <c r="G29" s="9"/>
      <c r="H29" s="13">
        <f t="shared" si="1"/>
        <v>25.6</v>
      </c>
      <c r="I29" s="9" t="s">
        <v>12</v>
      </c>
    </row>
    <row r="30" spans="1:9" ht="19.5" customHeight="1">
      <c r="A30" s="9">
        <v>28</v>
      </c>
      <c r="B30" s="15" t="s">
        <v>30</v>
      </c>
      <c r="C30" s="10" t="s">
        <v>31</v>
      </c>
      <c r="D30" s="10">
        <v>19071031</v>
      </c>
      <c r="E30" s="16"/>
      <c r="F30" s="12">
        <v>62.5</v>
      </c>
      <c r="G30" s="9"/>
      <c r="H30" s="13">
        <f t="shared" si="1"/>
        <v>25</v>
      </c>
      <c r="I30" s="9" t="s">
        <v>12</v>
      </c>
    </row>
    <row r="31" spans="1:9" ht="19.5" customHeight="1">
      <c r="A31" s="9">
        <v>29</v>
      </c>
      <c r="B31" s="15" t="s">
        <v>30</v>
      </c>
      <c r="C31" s="10" t="s">
        <v>31</v>
      </c>
      <c r="D31" s="10">
        <v>19071029</v>
      </c>
      <c r="E31" s="16"/>
      <c r="F31" s="12">
        <v>53</v>
      </c>
      <c r="G31" s="9"/>
      <c r="H31" s="13">
        <f t="shared" si="1"/>
        <v>21.200000000000003</v>
      </c>
      <c r="I31" s="9" t="s">
        <v>12</v>
      </c>
    </row>
    <row r="32" spans="1:9" ht="19.5" customHeight="1">
      <c r="A32" s="9">
        <v>30</v>
      </c>
      <c r="B32" s="15" t="s">
        <v>30</v>
      </c>
      <c r="C32" s="10" t="s">
        <v>31</v>
      </c>
      <c r="D32" s="10">
        <v>19071027</v>
      </c>
      <c r="E32" s="16"/>
      <c r="F32" s="12">
        <v>48.5</v>
      </c>
      <c r="G32" s="9"/>
      <c r="H32" s="13">
        <f t="shared" si="1"/>
        <v>19.400000000000002</v>
      </c>
      <c r="I32" s="9"/>
    </row>
    <row r="33" spans="1:9" ht="19.5" customHeight="1">
      <c r="A33" s="9">
        <v>31</v>
      </c>
      <c r="B33" s="15" t="s">
        <v>30</v>
      </c>
      <c r="C33" s="10" t="s">
        <v>31</v>
      </c>
      <c r="D33" s="10">
        <v>19071028</v>
      </c>
      <c r="E33" s="16"/>
      <c r="F33" s="12">
        <v>48</v>
      </c>
      <c r="G33" s="9"/>
      <c r="H33" s="13">
        <f t="shared" si="1"/>
        <v>19.200000000000003</v>
      </c>
      <c r="I33" s="9"/>
    </row>
    <row r="34" spans="1:9" ht="19.5" customHeight="1">
      <c r="A34" s="9">
        <v>32</v>
      </c>
      <c r="B34" s="15" t="s">
        <v>32</v>
      </c>
      <c r="C34" s="10" t="s">
        <v>33</v>
      </c>
      <c r="D34" s="10">
        <v>19071032</v>
      </c>
      <c r="E34" s="16"/>
      <c r="F34" s="12">
        <v>59.5</v>
      </c>
      <c r="G34" s="9"/>
      <c r="H34" s="13">
        <f t="shared" si="1"/>
        <v>23.8</v>
      </c>
      <c r="I34" s="9" t="s">
        <v>12</v>
      </c>
    </row>
    <row r="35" spans="1:9" ht="19.5" customHeight="1">
      <c r="A35" s="9">
        <v>33</v>
      </c>
      <c r="B35" s="15" t="s">
        <v>32</v>
      </c>
      <c r="C35" s="10" t="s">
        <v>33</v>
      </c>
      <c r="D35" s="10">
        <v>19071033</v>
      </c>
      <c r="E35" s="16"/>
      <c r="F35" s="12">
        <v>39</v>
      </c>
      <c r="G35" s="9"/>
      <c r="H35" s="13">
        <f t="shared" si="1"/>
        <v>15.600000000000001</v>
      </c>
      <c r="I35" s="9" t="s">
        <v>12</v>
      </c>
    </row>
    <row r="36" spans="1:9" ht="19.5" customHeight="1">
      <c r="A36" s="9">
        <v>34</v>
      </c>
      <c r="B36" s="15" t="s">
        <v>34</v>
      </c>
      <c r="C36" s="10" t="s">
        <v>35</v>
      </c>
      <c r="D36" s="10">
        <v>19071034</v>
      </c>
      <c r="E36" s="16"/>
      <c r="F36" s="12">
        <v>62.5</v>
      </c>
      <c r="G36" s="9"/>
      <c r="H36" s="13">
        <f t="shared" si="1"/>
        <v>25</v>
      </c>
      <c r="I36" s="9" t="s">
        <v>12</v>
      </c>
    </row>
    <row r="37" spans="1:9" ht="19.5" customHeight="1">
      <c r="A37" s="9">
        <v>35</v>
      </c>
      <c r="B37" s="15" t="s">
        <v>36</v>
      </c>
      <c r="C37" s="10" t="s">
        <v>37</v>
      </c>
      <c r="D37" s="10">
        <v>19071035</v>
      </c>
      <c r="E37" s="16"/>
      <c r="F37" s="12">
        <v>72</v>
      </c>
      <c r="G37" s="9"/>
      <c r="H37" s="13">
        <f t="shared" si="1"/>
        <v>28.8</v>
      </c>
      <c r="I37" s="9" t="s">
        <v>12</v>
      </c>
    </row>
    <row r="38" spans="1:9" ht="19.5" customHeight="1">
      <c r="A38" s="9">
        <v>36</v>
      </c>
      <c r="B38" s="15" t="s">
        <v>36</v>
      </c>
      <c r="C38" s="10" t="s">
        <v>37</v>
      </c>
      <c r="D38" s="10">
        <v>19071037</v>
      </c>
      <c r="E38" s="16"/>
      <c r="F38" s="12">
        <v>50</v>
      </c>
      <c r="G38" s="9"/>
      <c r="H38" s="13">
        <f t="shared" si="1"/>
        <v>20</v>
      </c>
      <c r="I38" s="9" t="s">
        <v>12</v>
      </c>
    </row>
    <row r="39" spans="1:9" ht="19.5" customHeight="1">
      <c r="A39" s="9">
        <v>37</v>
      </c>
      <c r="B39" s="15" t="s">
        <v>36</v>
      </c>
      <c r="C39" s="10" t="s">
        <v>37</v>
      </c>
      <c r="D39" s="10">
        <v>19071036</v>
      </c>
      <c r="E39" s="16"/>
      <c r="F39" s="12">
        <v>49.5</v>
      </c>
      <c r="G39" s="9"/>
      <c r="H39" s="13">
        <f t="shared" si="1"/>
        <v>19.8</v>
      </c>
      <c r="I39" s="9" t="s">
        <v>12</v>
      </c>
    </row>
    <row r="40" spans="1:9" ht="19.5" customHeight="1">
      <c r="A40" s="9">
        <v>38</v>
      </c>
      <c r="B40" s="15" t="s">
        <v>38</v>
      </c>
      <c r="C40" s="10" t="s">
        <v>39</v>
      </c>
      <c r="D40" s="10">
        <v>19071038</v>
      </c>
      <c r="E40" s="16"/>
      <c r="F40" s="12">
        <v>47.5</v>
      </c>
      <c r="G40" s="9"/>
      <c r="H40" s="13">
        <f t="shared" si="1"/>
        <v>19</v>
      </c>
      <c r="I40" s="9" t="s">
        <v>12</v>
      </c>
    </row>
    <row r="41" spans="1:9" ht="19.5" customHeight="1">
      <c r="A41" s="9">
        <v>39</v>
      </c>
      <c r="B41" s="15" t="s">
        <v>38</v>
      </c>
      <c r="C41" s="10" t="s">
        <v>39</v>
      </c>
      <c r="D41" s="10">
        <v>19071039</v>
      </c>
      <c r="E41" s="16"/>
      <c r="F41" s="12">
        <v>44</v>
      </c>
      <c r="G41" s="9"/>
      <c r="H41" s="13">
        <f t="shared" si="1"/>
        <v>17.6</v>
      </c>
      <c r="I41" s="9" t="s">
        <v>12</v>
      </c>
    </row>
    <row r="42" spans="1:9" ht="19.5" customHeight="1">
      <c r="A42" s="9">
        <v>40</v>
      </c>
      <c r="B42" s="15" t="s">
        <v>40</v>
      </c>
      <c r="C42" s="10" t="s">
        <v>41</v>
      </c>
      <c r="D42" s="10">
        <v>19071043</v>
      </c>
      <c r="E42" s="16"/>
      <c r="F42" s="12">
        <v>69.5</v>
      </c>
      <c r="G42" s="9"/>
      <c r="H42" s="13">
        <f t="shared" si="1"/>
        <v>27.8</v>
      </c>
      <c r="I42" s="9" t="s">
        <v>12</v>
      </c>
    </row>
    <row r="43" spans="1:9" ht="19.5" customHeight="1">
      <c r="A43" s="9">
        <v>41</v>
      </c>
      <c r="B43" s="15" t="s">
        <v>40</v>
      </c>
      <c r="C43" s="10" t="s">
        <v>41</v>
      </c>
      <c r="D43" s="10">
        <v>19071040</v>
      </c>
      <c r="E43" s="16"/>
      <c r="F43" s="12">
        <v>66</v>
      </c>
      <c r="G43" s="9"/>
      <c r="H43" s="13">
        <f t="shared" si="1"/>
        <v>26.400000000000002</v>
      </c>
      <c r="I43" s="9" t="s">
        <v>12</v>
      </c>
    </row>
    <row r="44" spans="1:9" ht="19.5" customHeight="1">
      <c r="A44" s="9">
        <v>42</v>
      </c>
      <c r="B44" s="15" t="s">
        <v>40</v>
      </c>
      <c r="C44" s="10" t="s">
        <v>41</v>
      </c>
      <c r="D44" s="10">
        <v>19071042</v>
      </c>
      <c r="E44" s="16"/>
      <c r="F44" s="12">
        <v>61</v>
      </c>
      <c r="G44" s="9"/>
      <c r="H44" s="13">
        <f t="shared" si="1"/>
        <v>24.400000000000002</v>
      </c>
      <c r="I44" s="9" t="s">
        <v>12</v>
      </c>
    </row>
    <row r="45" spans="1:9" ht="19.5" customHeight="1">
      <c r="A45" s="9">
        <v>43</v>
      </c>
      <c r="B45" s="15" t="s">
        <v>40</v>
      </c>
      <c r="C45" s="10" t="s">
        <v>41</v>
      </c>
      <c r="D45" s="10">
        <v>19071041</v>
      </c>
      <c r="E45" s="16"/>
      <c r="F45" s="12">
        <v>39.5</v>
      </c>
      <c r="G45" s="9"/>
      <c r="H45" s="13">
        <f t="shared" si="1"/>
        <v>15.8</v>
      </c>
      <c r="I45" s="9"/>
    </row>
    <row r="46" spans="1:9" ht="19.5" customHeight="1">
      <c r="A46" s="9">
        <v>44</v>
      </c>
      <c r="B46" s="15" t="s">
        <v>42</v>
      </c>
      <c r="C46" s="10" t="s">
        <v>43</v>
      </c>
      <c r="D46" s="10">
        <v>19071048</v>
      </c>
      <c r="E46" s="16"/>
      <c r="F46" s="12">
        <v>64.5</v>
      </c>
      <c r="G46" s="9"/>
      <c r="H46" s="13">
        <f t="shared" si="1"/>
        <v>25.8</v>
      </c>
      <c r="I46" s="9" t="s">
        <v>12</v>
      </c>
    </row>
    <row r="47" spans="1:9" ht="19.5" customHeight="1">
      <c r="A47" s="9">
        <v>45</v>
      </c>
      <c r="B47" s="15" t="s">
        <v>42</v>
      </c>
      <c r="C47" s="10" t="s">
        <v>43</v>
      </c>
      <c r="D47" s="10">
        <v>19071045</v>
      </c>
      <c r="E47" s="16"/>
      <c r="F47" s="12">
        <v>62.5</v>
      </c>
      <c r="G47" s="9"/>
      <c r="H47" s="13">
        <f t="shared" si="1"/>
        <v>25</v>
      </c>
      <c r="I47" s="9" t="s">
        <v>12</v>
      </c>
    </row>
    <row r="48" spans="1:9" ht="19.5" customHeight="1">
      <c r="A48" s="9">
        <v>46</v>
      </c>
      <c r="B48" s="15" t="s">
        <v>42</v>
      </c>
      <c r="C48" s="10" t="s">
        <v>43</v>
      </c>
      <c r="D48" s="10">
        <v>19071047</v>
      </c>
      <c r="E48" s="16"/>
      <c r="F48" s="12">
        <v>57</v>
      </c>
      <c r="G48" s="9"/>
      <c r="H48" s="13">
        <f t="shared" si="1"/>
        <v>22.8</v>
      </c>
      <c r="I48" s="9" t="s">
        <v>12</v>
      </c>
    </row>
    <row r="49" spans="1:9" ht="19.5" customHeight="1">
      <c r="A49" s="9">
        <v>47</v>
      </c>
      <c r="B49" s="15" t="s">
        <v>42</v>
      </c>
      <c r="C49" s="10" t="s">
        <v>43</v>
      </c>
      <c r="D49" s="10">
        <v>19071049</v>
      </c>
      <c r="E49" s="16"/>
      <c r="F49" s="12">
        <v>50</v>
      </c>
      <c r="G49" s="9"/>
      <c r="H49" s="13">
        <f t="shared" si="1"/>
        <v>20</v>
      </c>
      <c r="I49" s="9"/>
    </row>
    <row r="50" spans="1:9" ht="19.5" customHeight="1">
      <c r="A50" s="9">
        <v>48</v>
      </c>
      <c r="B50" s="15" t="s">
        <v>42</v>
      </c>
      <c r="C50" s="10" t="s">
        <v>43</v>
      </c>
      <c r="D50" s="10">
        <v>19071046</v>
      </c>
      <c r="E50" s="16"/>
      <c r="F50" s="12">
        <v>47</v>
      </c>
      <c r="G50" s="9"/>
      <c r="H50" s="13">
        <f t="shared" si="1"/>
        <v>18.8</v>
      </c>
      <c r="I50" s="9"/>
    </row>
    <row r="51" spans="1:9" ht="19.5" customHeight="1">
      <c r="A51" s="9">
        <v>49</v>
      </c>
      <c r="B51" s="15" t="s">
        <v>42</v>
      </c>
      <c r="C51" s="10" t="s">
        <v>43</v>
      </c>
      <c r="D51" s="10">
        <v>19071050</v>
      </c>
      <c r="E51" s="16"/>
      <c r="F51" s="12">
        <v>46.5</v>
      </c>
      <c r="G51" s="9"/>
      <c r="H51" s="13">
        <f t="shared" si="1"/>
        <v>18.6</v>
      </c>
      <c r="I51" s="9"/>
    </row>
    <row r="52" spans="1:9" ht="19.5" customHeight="1">
      <c r="A52" s="9">
        <v>50</v>
      </c>
      <c r="B52" s="15" t="s">
        <v>42</v>
      </c>
      <c r="C52" s="10" t="s">
        <v>43</v>
      </c>
      <c r="D52" s="10">
        <v>19071044</v>
      </c>
      <c r="E52" s="16"/>
      <c r="F52" s="12">
        <v>40</v>
      </c>
      <c r="G52" s="9"/>
      <c r="H52" s="13">
        <f t="shared" si="1"/>
        <v>16</v>
      </c>
      <c r="I52" s="9"/>
    </row>
    <row r="53" spans="1:9" ht="19.5" customHeight="1">
      <c r="A53" s="9">
        <v>51</v>
      </c>
      <c r="B53" s="15" t="s">
        <v>44</v>
      </c>
      <c r="C53" s="10" t="s">
        <v>45</v>
      </c>
      <c r="D53" s="10">
        <v>19071057</v>
      </c>
      <c r="E53" s="16"/>
      <c r="F53" s="12">
        <v>77</v>
      </c>
      <c r="G53" s="9"/>
      <c r="H53" s="13">
        <f t="shared" si="1"/>
        <v>30.8</v>
      </c>
      <c r="I53" s="9" t="s">
        <v>12</v>
      </c>
    </row>
    <row r="54" spans="1:9" ht="19.5" customHeight="1">
      <c r="A54" s="9">
        <v>52</v>
      </c>
      <c r="B54" s="15" t="s">
        <v>44</v>
      </c>
      <c r="C54" s="10" t="s">
        <v>45</v>
      </c>
      <c r="D54" s="10">
        <v>19071054</v>
      </c>
      <c r="E54" s="16"/>
      <c r="F54" s="12">
        <v>62.5</v>
      </c>
      <c r="G54" s="9"/>
      <c r="H54" s="13">
        <f t="shared" si="1"/>
        <v>25</v>
      </c>
      <c r="I54" s="9" t="s">
        <v>12</v>
      </c>
    </row>
    <row r="55" spans="1:9" ht="19.5" customHeight="1">
      <c r="A55" s="9">
        <v>53</v>
      </c>
      <c r="B55" s="15" t="s">
        <v>44</v>
      </c>
      <c r="C55" s="10" t="s">
        <v>45</v>
      </c>
      <c r="D55" s="10">
        <v>19071055</v>
      </c>
      <c r="E55" s="16"/>
      <c r="F55" s="12">
        <v>61</v>
      </c>
      <c r="G55" s="9"/>
      <c r="H55" s="13">
        <f t="shared" si="1"/>
        <v>24.400000000000002</v>
      </c>
      <c r="I55" s="9" t="s">
        <v>12</v>
      </c>
    </row>
    <row r="56" spans="1:9" ht="19.5" customHeight="1">
      <c r="A56" s="9">
        <v>54</v>
      </c>
      <c r="B56" s="15" t="s">
        <v>44</v>
      </c>
      <c r="C56" s="10" t="s">
        <v>45</v>
      </c>
      <c r="D56" s="10">
        <v>19071056</v>
      </c>
      <c r="E56" s="16"/>
      <c r="F56" s="12">
        <v>60</v>
      </c>
      <c r="G56" s="9"/>
      <c r="H56" s="13">
        <f t="shared" si="1"/>
        <v>24</v>
      </c>
      <c r="I56" s="9"/>
    </row>
    <row r="57" spans="1:9" ht="19.5" customHeight="1">
      <c r="A57" s="9">
        <v>55</v>
      </c>
      <c r="B57" s="15" t="s">
        <v>44</v>
      </c>
      <c r="C57" s="10" t="s">
        <v>45</v>
      </c>
      <c r="D57" s="10">
        <v>19071058</v>
      </c>
      <c r="E57" s="16"/>
      <c r="F57" s="12">
        <v>52</v>
      </c>
      <c r="G57" s="9"/>
      <c r="H57" s="13">
        <f t="shared" si="1"/>
        <v>20.8</v>
      </c>
      <c r="I57" s="9"/>
    </row>
    <row r="58" spans="1:9" ht="19.5" customHeight="1">
      <c r="A58" s="9">
        <v>56</v>
      </c>
      <c r="B58" s="15" t="s">
        <v>44</v>
      </c>
      <c r="C58" s="10" t="s">
        <v>45</v>
      </c>
      <c r="D58" s="10">
        <v>19071052</v>
      </c>
      <c r="E58" s="16"/>
      <c r="F58" s="12">
        <v>48</v>
      </c>
      <c r="G58" s="9"/>
      <c r="H58" s="13">
        <f t="shared" si="1"/>
        <v>19.200000000000003</v>
      </c>
      <c r="I58" s="9"/>
    </row>
    <row r="59" spans="1:9" ht="19.5" customHeight="1">
      <c r="A59" s="9">
        <v>57</v>
      </c>
      <c r="B59" s="15" t="s">
        <v>44</v>
      </c>
      <c r="C59" s="10" t="s">
        <v>45</v>
      </c>
      <c r="D59" s="10">
        <v>19071051</v>
      </c>
      <c r="E59" s="16"/>
      <c r="F59" s="12">
        <v>47</v>
      </c>
      <c r="G59" s="9"/>
      <c r="H59" s="13">
        <f t="shared" si="1"/>
        <v>18.8</v>
      </c>
      <c r="I59" s="9"/>
    </row>
    <row r="60" spans="1:9" ht="19.5" customHeight="1">
      <c r="A60" s="9">
        <v>58</v>
      </c>
      <c r="B60" s="15" t="s">
        <v>44</v>
      </c>
      <c r="C60" s="10" t="s">
        <v>45</v>
      </c>
      <c r="D60" s="10">
        <v>19071053</v>
      </c>
      <c r="E60" s="16"/>
      <c r="F60" s="12" t="s">
        <v>13</v>
      </c>
      <c r="G60" s="9"/>
      <c r="H60" s="12" t="s">
        <v>13</v>
      </c>
      <c r="I60" s="9"/>
    </row>
    <row r="61" spans="1:9" ht="19.5" customHeight="1">
      <c r="A61" s="9">
        <v>59</v>
      </c>
      <c r="B61" s="15" t="s">
        <v>44</v>
      </c>
      <c r="C61" s="10" t="s">
        <v>46</v>
      </c>
      <c r="D61" s="10">
        <v>19071062</v>
      </c>
      <c r="E61" s="16"/>
      <c r="F61" s="12">
        <v>70.5</v>
      </c>
      <c r="G61" s="9"/>
      <c r="H61" s="13">
        <f aca="true" t="shared" si="2" ref="H60:H91">F61*0.4</f>
        <v>28.200000000000003</v>
      </c>
      <c r="I61" s="9" t="s">
        <v>12</v>
      </c>
    </row>
    <row r="62" spans="1:9" ht="19.5" customHeight="1">
      <c r="A62" s="9">
        <v>60</v>
      </c>
      <c r="B62" s="15" t="s">
        <v>44</v>
      </c>
      <c r="C62" s="10" t="s">
        <v>46</v>
      </c>
      <c r="D62" s="10">
        <v>19071069</v>
      </c>
      <c r="E62" s="16"/>
      <c r="F62" s="12">
        <v>57</v>
      </c>
      <c r="G62" s="9"/>
      <c r="H62" s="13">
        <f t="shared" si="2"/>
        <v>22.8</v>
      </c>
      <c r="I62" s="9" t="s">
        <v>12</v>
      </c>
    </row>
    <row r="63" spans="1:9" ht="19.5" customHeight="1">
      <c r="A63" s="9">
        <v>61</v>
      </c>
      <c r="B63" s="15" t="s">
        <v>44</v>
      </c>
      <c r="C63" s="10" t="s">
        <v>46</v>
      </c>
      <c r="D63" s="10">
        <v>19071059</v>
      </c>
      <c r="E63" s="16"/>
      <c r="F63" s="12">
        <v>55</v>
      </c>
      <c r="G63" s="9"/>
      <c r="H63" s="13">
        <f t="shared" si="2"/>
        <v>22</v>
      </c>
      <c r="I63" s="9" t="s">
        <v>12</v>
      </c>
    </row>
    <row r="64" spans="1:9" ht="19.5" customHeight="1">
      <c r="A64" s="9">
        <v>62</v>
      </c>
      <c r="B64" s="15" t="s">
        <v>44</v>
      </c>
      <c r="C64" s="10" t="s">
        <v>46</v>
      </c>
      <c r="D64" s="10">
        <v>19071071</v>
      </c>
      <c r="E64" s="16"/>
      <c r="F64" s="12">
        <v>53.5</v>
      </c>
      <c r="G64" s="9"/>
      <c r="H64" s="13">
        <f t="shared" si="2"/>
        <v>21.400000000000002</v>
      </c>
      <c r="I64" s="9"/>
    </row>
    <row r="65" spans="1:9" ht="19.5" customHeight="1">
      <c r="A65" s="9">
        <v>63</v>
      </c>
      <c r="B65" s="15" t="s">
        <v>44</v>
      </c>
      <c r="C65" s="10" t="s">
        <v>46</v>
      </c>
      <c r="D65" s="10">
        <v>19071067</v>
      </c>
      <c r="E65" s="16"/>
      <c r="F65" s="12">
        <v>49</v>
      </c>
      <c r="G65" s="9"/>
      <c r="H65" s="13">
        <f t="shared" si="2"/>
        <v>19.6</v>
      </c>
      <c r="I65" s="9"/>
    </row>
    <row r="66" spans="1:9" ht="19.5" customHeight="1">
      <c r="A66" s="9">
        <v>64</v>
      </c>
      <c r="B66" s="15" t="s">
        <v>44</v>
      </c>
      <c r="C66" s="10" t="s">
        <v>46</v>
      </c>
      <c r="D66" s="10">
        <v>19071064</v>
      </c>
      <c r="E66" s="16"/>
      <c r="F66" s="12">
        <v>48.5</v>
      </c>
      <c r="G66" s="9"/>
      <c r="H66" s="13">
        <f t="shared" si="2"/>
        <v>19.400000000000002</v>
      </c>
      <c r="I66" s="9"/>
    </row>
    <row r="67" spans="1:9" ht="19.5" customHeight="1">
      <c r="A67" s="9">
        <v>65</v>
      </c>
      <c r="B67" s="15" t="s">
        <v>44</v>
      </c>
      <c r="C67" s="10" t="s">
        <v>46</v>
      </c>
      <c r="D67" s="10">
        <v>19071061</v>
      </c>
      <c r="E67" s="16"/>
      <c r="F67" s="12">
        <v>46</v>
      </c>
      <c r="G67" s="9"/>
      <c r="H67" s="13">
        <f t="shared" si="2"/>
        <v>18.400000000000002</v>
      </c>
      <c r="I67" s="9"/>
    </row>
    <row r="68" spans="1:9" ht="19.5" customHeight="1">
      <c r="A68" s="9">
        <v>66</v>
      </c>
      <c r="B68" s="15" t="s">
        <v>44</v>
      </c>
      <c r="C68" s="10" t="s">
        <v>46</v>
      </c>
      <c r="D68" s="10">
        <v>19071060</v>
      </c>
      <c r="E68" s="16"/>
      <c r="F68" s="12">
        <v>45.5</v>
      </c>
      <c r="G68" s="9"/>
      <c r="H68" s="13">
        <f t="shared" si="2"/>
        <v>18.2</v>
      </c>
      <c r="I68" s="9"/>
    </row>
    <row r="69" spans="1:9" ht="19.5" customHeight="1">
      <c r="A69" s="9">
        <v>67</v>
      </c>
      <c r="B69" s="15" t="s">
        <v>44</v>
      </c>
      <c r="C69" s="10" t="s">
        <v>46</v>
      </c>
      <c r="D69" s="10">
        <v>19071066</v>
      </c>
      <c r="E69" s="16"/>
      <c r="F69" s="12">
        <v>45.5</v>
      </c>
      <c r="G69" s="9"/>
      <c r="H69" s="13">
        <f t="shared" si="2"/>
        <v>18.2</v>
      </c>
      <c r="I69" s="9"/>
    </row>
    <row r="70" spans="1:9" ht="19.5" customHeight="1">
      <c r="A70" s="9">
        <v>68</v>
      </c>
      <c r="B70" s="15" t="s">
        <v>44</v>
      </c>
      <c r="C70" s="10" t="s">
        <v>46</v>
      </c>
      <c r="D70" s="10">
        <v>19071065</v>
      </c>
      <c r="E70" s="16"/>
      <c r="F70" s="12">
        <v>42.5</v>
      </c>
      <c r="G70" s="9"/>
      <c r="H70" s="13">
        <f t="shared" si="2"/>
        <v>17</v>
      </c>
      <c r="I70" s="9"/>
    </row>
    <row r="71" spans="1:9" ht="19.5" customHeight="1">
      <c r="A71" s="9">
        <v>69</v>
      </c>
      <c r="B71" s="15" t="s">
        <v>44</v>
      </c>
      <c r="C71" s="10" t="s">
        <v>46</v>
      </c>
      <c r="D71" s="10">
        <v>19071063</v>
      </c>
      <c r="E71" s="16"/>
      <c r="F71" s="12">
        <v>42</v>
      </c>
      <c r="G71" s="9"/>
      <c r="H71" s="13">
        <f t="shared" si="2"/>
        <v>16.8</v>
      </c>
      <c r="I71" s="9"/>
    </row>
    <row r="72" spans="1:9" ht="19.5" customHeight="1">
      <c r="A72" s="9">
        <v>70</v>
      </c>
      <c r="B72" s="15" t="s">
        <v>44</v>
      </c>
      <c r="C72" s="10" t="s">
        <v>46</v>
      </c>
      <c r="D72" s="10">
        <v>19071070</v>
      </c>
      <c r="E72" s="16"/>
      <c r="F72" s="12">
        <v>39.5</v>
      </c>
      <c r="G72" s="9"/>
      <c r="H72" s="13">
        <f t="shared" si="2"/>
        <v>15.8</v>
      </c>
      <c r="I72" s="9"/>
    </row>
    <row r="73" spans="1:9" ht="19.5" customHeight="1">
      <c r="A73" s="9">
        <v>71</v>
      </c>
      <c r="B73" s="15" t="s">
        <v>44</v>
      </c>
      <c r="C73" s="10" t="s">
        <v>46</v>
      </c>
      <c r="D73" s="10">
        <v>19071068</v>
      </c>
      <c r="E73" s="16"/>
      <c r="F73" s="12" t="s">
        <v>13</v>
      </c>
      <c r="G73" s="9"/>
      <c r="H73" s="12" t="s">
        <v>13</v>
      </c>
      <c r="I73" s="9"/>
    </row>
    <row r="74" spans="1:9" ht="19.5" customHeight="1">
      <c r="A74" s="9">
        <v>72</v>
      </c>
      <c r="B74" s="15" t="s">
        <v>44</v>
      </c>
      <c r="C74" s="10" t="s">
        <v>47</v>
      </c>
      <c r="D74" s="10">
        <v>19071080</v>
      </c>
      <c r="E74" s="16"/>
      <c r="F74" s="12">
        <v>63.5</v>
      </c>
      <c r="G74" s="9"/>
      <c r="H74" s="13">
        <f t="shared" si="2"/>
        <v>25.400000000000002</v>
      </c>
      <c r="I74" s="9" t="s">
        <v>12</v>
      </c>
    </row>
    <row r="75" spans="1:9" ht="19.5" customHeight="1">
      <c r="A75" s="9">
        <v>73</v>
      </c>
      <c r="B75" s="15" t="s">
        <v>44</v>
      </c>
      <c r="C75" s="10" t="s">
        <v>47</v>
      </c>
      <c r="D75" s="10">
        <v>19071079</v>
      </c>
      <c r="E75" s="16"/>
      <c r="F75" s="12">
        <v>62.5</v>
      </c>
      <c r="G75" s="9"/>
      <c r="H75" s="13">
        <f t="shared" si="2"/>
        <v>25</v>
      </c>
      <c r="I75" s="9" t="s">
        <v>12</v>
      </c>
    </row>
    <row r="76" spans="1:9" ht="19.5" customHeight="1">
      <c r="A76" s="9">
        <v>74</v>
      </c>
      <c r="B76" s="15" t="s">
        <v>44</v>
      </c>
      <c r="C76" s="10" t="s">
        <v>47</v>
      </c>
      <c r="D76" s="10">
        <v>19071077</v>
      </c>
      <c r="E76" s="16"/>
      <c r="F76" s="12">
        <v>61</v>
      </c>
      <c r="G76" s="9"/>
      <c r="H76" s="13">
        <f t="shared" si="2"/>
        <v>24.400000000000002</v>
      </c>
      <c r="I76" s="9" t="s">
        <v>12</v>
      </c>
    </row>
    <row r="77" spans="1:9" ht="19.5" customHeight="1">
      <c r="A77" s="9">
        <v>75</v>
      </c>
      <c r="B77" s="15" t="s">
        <v>44</v>
      </c>
      <c r="C77" s="10" t="s">
        <v>47</v>
      </c>
      <c r="D77" s="10">
        <v>19071081</v>
      </c>
      <c r="E77" s="16"/>
      <c r="F77" s="12">
        <v>57.5</v>
      </c>
      <c r="G77" s="9"/>
      <c r="H77" s="13">
        <f t="shared" si="2"/>
        <v>23</v>
      </c>
      <c r="I77" s="9"/>
    </row>
    <row r="78" spans="1:9" ht="19.5" customHeight="1">
      <c r="A78" s="9">
        <v>76</v>
      </c>
      <c r="B78" s="15" t="s">
        <v>44</v>
      </c>
      <c r="C78" s="10" t="s">
        <v>47</v>
      </c>
      <c r="D78" s="10">
        <v>19071072</v>
      </c>
      <c r="E78" s="16"/>
      <c r="F78" s="12">
        <v>49</v>
      </c>
      <c r="G78" s="9"/>
      <c r="H78" s="13">
        <f t="shared" si="2"/>
        <v>19.6</v>
      </c>
      <c r="I78" s="9"/>
    </row>
    <row r="79" spans="1:9" ht="19.5" customHeight="1">
      <c r="A79" s="9">
        <v>77</v>
      </c>
      <c r="B79" s="15" t="s">
        <v>44</v>
      </c>
      <c r="C79" s="10" t="s">
        <v>47</v>
      </c>
      <c r="D79" s="10">
        <v>19071074</v>
      </c>
      <c r="E79" s="16"/>
      <c r="F79" s="12">
        <v>49</v>
      </c>
      <c r="G79" s="9"/>
      <c r="H79" s="13">
        <f t="shared" si="2"/>
        <v>19.6</v>
      </c>
      <c r="I79" s="9"/>
    </row>
    <row r="80" spans="1:9" ht="19.5" customHeight="1">
      <c r="A80" s="9">
        <v>78</v>
      </c>
      <c r="B80" s="15" t="s">
        <v>44</v>
      </c>
      <c r="C80" s="10" t="s">
        <v>47</v>
      </c>
      <c r="D80" s="10">
        <v>19071082</v>
      </c>
      <c r="E80" s="16"/>
      <c r="F80" s="12">
        <v>48</v>
      </c>
      <c r="G80" s="9"/>
      <c r="H80" s="13">
        <f t="shared" si="2"/>
        <v>19.200000000000003</v>
      </c>
      <c r="I80" s="9"/>
    </row>
    <row r="81" spans="1:9" ht="19.5" customHeight="1">
      <c r="A81" s="9">
        <v>79</v>
      </c>
      <c r="B81" s="15" t="s">
        <v>44</v>
      </c>
      <c r="C81" s="10" t="s">
        <v>47</v>
      </c>
      <c r="D81" s="10">
        <v>19071073</v>
      </c>
      <c r="E81" s="16"/>
      <c r="F81" s="12">
        <v>45.5</v>
      </c>
      <c r="G81" s="9"/>
      <c r="H81" s="13">
        <f t="shared" si="2"/>
        <v>18.2</v>
      </c>
      <c r="I81" s="9"/>
    </row>
    <row r="82" spans="1:9" ht="19.5" customHeight="1">
      <c r="A82" s="9">
        <v>80</v>
      </c>
      <c r="B82" s="15" t="s">
        <v>44</v>
      </c>
      <c r="C82" s="10" t="s">
        <v>47</v>
      </c>
      <c r="D82" s="10">
        <v>19071078</v>
      </c>
      <c r="E82" s="16"/>
      <c r="F82" s="12">
        <v>45</v>
      </c>
      <c r="G82" s="9"/>
      <c r="H82" s="13">
        <f t="shared" si="2"/>
        <v>18</v>
      </c>
      <c r="I82" s="9"/>
    </row>
    <row r="83" spans="1:9" ht="19.5" customHeight="1">
      <c r="A83" s="9">
        <v>81</v>
      </c>
      <c r="B83" s="15" t="s">
        <v>44</v>
      </c>
      <c r="C83" s="10" t="s">
        <v>47</v>
      </c>
      <c r="D83" s="10">
        <v>19071076</v>
      </c>
      <c r="E83" s="16"/>
      <c r="F83" s="12">
        <v>43</v>
      </c>
      <c r="G83" s="9"/>
      <c r="H83" s="13">
        <f t="shared" si="2"/>
        <v>17.2</v>
      </c>
      <c r="I83" s="9"/>
    </row>
    <row r="84" spans="1:9" ht="19.5" customHeight="1">
      <c r="A84" s="9">
        <v>82</v>
      </c>
      <c r="B84" s="15" t="s">
        <v>44</v>
      </c>
      <c r="C84" s="10" t="s">
        <v>47</v>
      </c>
      <c r="D84" s="10">
        <v>19071075</v>
      </c>
      <c r="E84" s="16"/>
      <c r="F84" s="12">
        <v>31.5</v>
      </c>
      <c r="G84" s="9"/>
      <c r="H84" s="13">
        <f t="shared" si="2"/>
        <v>12.600000000000001</v>
      </c>
      <c r="I84" s="9"/>
    </row>
    <row r="85" spans="1:9" ht="19.5" customHeight="1">
      <c r="A85" s="9">
        <v>83</v>
      </c>
      <c r="B85" s="7" t="s">
        <v>48</v>
      </c>
      <c r="C85" s="10" t="s">
        <v>49</v>
      </c>
      <c r="D85" s="10">
        <v>19071087</v>
      </c>
      <c r="E85" s="16"/>
      <c r="F85" s="12">
        <v>52</v>
      </c>
      <c r="G85" s="9"/>
      <c r="H85" s="13">
        <f t="shared" si="2"/>
        <v>20.8</v>
      </c>
      <c r="I85" s="9" t="s">
        <v>12</v>
      </c>
    </row>
    <row r="86" spans="1:9" ht="19.5" customHeight="1">
      <c r="A86" s="9">
        <v>84</v>
      </c>
      <c r="B86" s="7" t="s">
        <v>48</v>
      </c>
      <c r="C86" s="10" t="s">
        <v>49</v>
      </c>
      <c r="D86" s="10">
        <v>19071089</v>
      </c>
      <c r="E86" s="16"/>
      <c r="F86" s="12">
        <v>49</v>
      </c>
      <c r="G86" s="9"/>
      <c r="H86" s="13">
        <f t="shared" si="2"/>
        <v>19.6</v>
      </c>
      <c r="I86" s="9" t="s">
        <v>12</v>
      </c>
    </row>
    <row r="87" spans="1:9" ht="19.5" customHeight="1">
      <c r="A87" s="9">
        <v>85</v>
      </c>
      <c r="B87" s="7" t="s">
        <v>48</v>
      </c>
      <c r="C87" s="10" t="s">
        <v>49</v>
      </c>
      <c r="D87" s="10">
        <v>19071085</v>
      </c>
      <c r="E87" s="16"/>
      <c r="F87" s="12">
        <v>47</v>
      </c>
      <c r="G87" s="9"/>
      <c r="H87" s="13">
        <f t="shared" si="2"/>
        <v>18.8</v>
      </c>
      <c r="I87" s="9" t="s">
        <v>12</v>
      </c>
    </row>
    <row r="88" spans="1:9" ht="19.5" customHeight="1">
      <c r="A88" s="9">
        <v>86</v>
      </c>
      <c r="B88" s="7" t="s">
        <v>48</v>
      </c>
      <c r="C88" s="10" t="s">
        <v>49</v>
      </c>
      <c r="D88" s="10">
        <v>19071084</v>
      </c>
      <c r="E88" s="16"/>
      <c r="F88" s="12">
        <v>44</v>
      </c>
      <c r="G88" s="9"/>
      <c r="H88" s="13">
        <f t="shared" si="2"/>
        <v>17.6</v>
      </c>
      <c r="I88" s="9" t="s">
        <v>12</v>
      </c>
    </row>
    <row r="89" spans="1:9" ht="19.5" customHeight="1">
      <c r="A89" s="9">
        <v>87</v>
      </c>
      <c r="B89" s="7" t="s">
        <v>48</v>
      </c>
      <c r="C89" s="10" t="s">
        <v>49</v>
      </c>
      <c r="D89" s="10">
        <v>19071083</v>
      </c>
      <c r="E89" s="16"/>
      <c r="F89" s="12">
        <v>42</v>
      </c>
      <c r="G89" s="9"/>
      <c r="H89" s="13">
        <f t="shared" si="2"/>
        <v>16.8</v>
      </c>
      <c r="I89" s="9" t="s">
        <v>12</v>
      </c>
    </row>
    <row r="90" spans="1:9" ht="19.5" customHeight="1">
      <c r="A90" s="9">
        <v>88</v>
      </c>
      <c r="B90" s="7" t="s">
        <v>48</v>
      </c>
      <c r="C90" s="10" t="s">
        <v>49</v>
      </c>
      <c r="D90" s="10">
        <v>19071086</v>
      </c>
      <c r="E90" s="16"/>
      <c r="F90" s="12">
        <v>36.5</v>
      </c>
      <c r="G90" s="9"/>
      <c r="H90" s="13">
        <f t="shared" si="2"/>
        <v>14.600000000000001</v>
      </c>
      <c r="I90" s="9" t="s">
        <v>12</v>
      </c>
    </row>
    <row r="91" spans="1:9" ht="19.5" customHeight="1">
      <c r="A91" s="9">
        <v>89</v>
      </c>
      <c r="B91" s="7" t="s">
        <v>48</v>
      </c>
      <c r="C91" s="10" t="s">
        <v>49</v>
      </c>
      <c r="D91" s="10">
        <v>19071088</v>
      </c>
      <c r="E91" s="16"/>
      <c r="F91" s="12">
        <v>29.5</v>
      </c>
      <c r="G91" s="9"/>
      <c r="H91" s="13">
        <f t="shared" si="2"/>
        <v>11.8</v>
      </c>
      <c r="I91" s="9" t="s">
        <v>12</v>
      </c>
    </row>
    <row r="92" spans="1:9" ht="19.5" customHeight="1">
      <c r="A92" s="9">
        <v>90</v>
      </c>
      <c r="B92" s="7" t="s">
        <v>50</v>
      </c>
      <c r="C92" s="10" t="s">
        <v>51</v>
      </c>
      <c r="D92" s="10">
        <v>19071091</v>
      </c>
      <c r="E92" s="16"/>
      <c r="F92" s="12">
        <v>53.5</v>
      </c>
      <c r="G92" s="9"/>
      <c r="H92" s="13">
        <f aca="true" t="shared" si="3" ref="H92:H108">F92*0.4</f>
        <v>21.400000000000002</v>
      </c>
      <c r="I92" s="9" t="s">
        <v>12</v>
      </c>
    </row>
    <row r="93" spans="1:9" ht="19.5" customHeight="1">
      <c r="A93" s="9">
        <v>91</v>
      </c>
      <c r="B93" s="7" t="s">
        <v>50</v>
      </c>
      <c r="C93" s="10" t="s">
        <v>51</v>
      </c>
      <c r="D93" s="10">
        <v>19071092</v>
      </c>
      <c r="E93" s="16"/>
      <c r="F93" s="12">
        <v>52</v>
      </c>
      <c r="G93" s="9"/>
      <c r="H93" s="13">
        <f t="shared" si="3"/>
        <v>20.8</v>
      </c>
      <c r="I93" s="9" t="s">
        <v>12</v>
      </c>
    </row>
    <row r="94" spans="1:9" ht="19.5" customHeight="1">
      <c r="A94" s="9">
        <v>92</v>
      </c>
      <c r="B94" s="7" t="s">
        <v>50</v>
      </c>
      <c r="C94" s="10" t="s">
        <v>51</v>
      </c>
      <c r="D94" s="10">
        <v>19071090</v>
      </c>
      <c r="E94" s="16"/>
      <c r="F94" s="12">
        <v>46.5</v>
      </c>
      <c r="G94" s="9"/>
      <c r="H94" s="13">
        <f t="shared" si="3"/>
        <v>18.6</v>
      </c>
      <c r="I94" s="9" t="s">
        <v>12</v>
      </c>
    </row>
    <row r="95" spans="1:9" ht="19.5" customHeight="1">
      <c r="A95" s="9">
        <v>93</v>
      </c>
      <c r="B95" s="7" t="s">
        <v>52</v>
      </c>
      <c r="C95" s="10" t="s">
        <v>53</v>
      </c>
      <c r="D95" s="10">
        <v>19071093</v>
      </c>
      <c r="E95" s="16"/>
      <c r="F95" s="12">
        <v>51.5</v>
      </c>
      <c r="G95" s="9"/>
      <c r="H95" s="13">
        <f t="shared" si="3"/>
        <v>20.6</v>
      </c>
      <c r="I95" s="9" t="s">
        <v>12</v>
      </c>
    </row>
    <row r="96" spans="1:9" ht="19.5" customHeight="1">
      <c r="A96" s="9">
        <v>94</v>
      </c>
      <c r="B96" s="7" t="s">
        <v>52</v>
      </c>
      <c r="C96" s="10" t="s">
        <v>53</v>
      </c>
      <c r="D96" s="10">
        <v>19071098</v>
      </c>
      <c r="E96" s="16"/>
      <c r="F96" s="12">
        <v>51</v>
      </c>
      <c r="G96" s="9"/>
      <c r="H96" s="13">
        <f t="shared" si="3"/>
        <v>20.400000000000002</v>
      </c>
      <c r="I96" s="9" t="s">
        <v>12</v>
      </c>
    </row>
    <row r="97" spans="1:9" ht="19.5" customHeight="1">
      <c r="A97" s="9">
        <v>95</v>
      </c>
      <c r="B97" s="7" t="s">
        <v>52</v>
      </c>
      <c r="C97" s="10" t="s">
        <v>53</v>
      </c>
      <c r="D97" s="10">
        <v>19071097</v>
      </c>
      <c r="E97" s="16"/>
      <c r="F97" s="12">
        <v>48.5</v>
      </c>
      <c r="G97" s="9"/>
      <c r="H97" s="13">
        <f t="shared" si="3"/>
        <v>19.400000000000002</v>
      </c>
      <c r="I97" s="9" t="s">
        <v>12</v>
      </c>
    </row>
    <row r="98" spans="1:9" ht="19.5" customHeight="1">
      <c r="A98" s="9">
        <v>96</v>
      </c>
      <c r="B98" s="7" t="s">
        <v>52</v>
      </c>
      <c r="C98" s="10" t="s">
        <v>53</v>
      </c>
      <c r="D98" s="10">
        <v>19071094</v>
      </c>
      <c r="E98" s="16"/>
      <c r="F98" s="12">
        <v>47</v>
      </c>
      <c r="G98" s="9"/>
      <c r="H98" s="13">
        <f t="shared" si="3"/>
        <v>18.8</v>
      </c>
      <c r="I98" s="9" t="s">
        <v>12</v>
      </c>
    </row>
    <row r="99" spans="1:9" ht="19.5" customHeight="1">
      <c r="A99" s="9">
        <v>97</v>
      </c>
      <c r="B99" s="7" t="s">
        <v>52</v>
      </c>
      <c r="C99" s="10" t="s">
        <v>53</v>
      </c>
      <c r="D99" s="10">
        <v>19071096</v>
      </c>
      <c r="E99" s="16"/>
      <c r="F99" s="12">
        <v>47</v>
      </c>
      <c r="G99" s="9"/>
      <c r="H99" s="13">
        <f t="shared" si="3"/>
        <v>18.8</v>
      </c>
      <c r="I99" s="9" t="s">
        <v>12</v>
      </c>
    </row>
    <row r="100" spans="1:9" ht="19.5" customHeight="1">
      <c r="A100" s="9">
        <v>98</v>
      </c>
      <c r="B100" s="7" t="s">
        <v>52</v>
      </c>
      <c r="C100" s="10" t="s">
        <v>53</v>
      </c>
      <c r="D100" s="10">
        <v>19071095</v>
      </c>
      <c r="E100" s="16"/>
      <c r="F100" s="12">
        <v>42.5</v>
      </c>
      <c r="G100" s="9"/>
      <c r="H100" s="13">
        <f t="shared" si="3"/>
        <v>17</v>
      </c>
      <c r="I100" s="9" t="s">
        <v>12</v>
      </c>
    </row>
    <row r="101" spans="1:9" ht="19.5" customHeight="1">
      <c r="A101" s="9">
        <v>99</v>
      </c>
      <c r="B101" s="7" t="s">
        <v>54</v>
      </c>
      <c r="C101" s="10" t="s">
        <v>55</v>
      </c>
      <c r="D101" s="10">
        <v>19071099</v>
      </c>
      <c r="E101" s="16"/>
      <c r="F101" s="12">
        <v>73</v>
      </c>
      <c r="G101" s="9"/>
      <c r="H101" s="13">
        <f t="shared" si="3"/>
        <v>29.200000000000003</v>
      </c>
      <c r="I101" s="9" t="s">
        <v>12</v>
      </c>
    </row>
    <row r="102" spans="1:9" ht="19.5" customHeight="1">
      <c r="A102" s="9">
        <v>100</v>
      </c>
      <c r="B102" s="7" t="s">
        <v>54</v>
      </c>
      <c r="C102" s="10" t="s">
        <v>55</v>
      </c>
      <c r="D102" s="10">
        <v>19071102</v>
      </c>
      <c r="E102" s="16"/>
      <c r="F102" s="12">
        <v>64</v>
      </c>
      <c r="G102" s="9"/>
      <c r="H102" s="13">
        <f t="shared" si="3"/>
        <v>25.6</v>
      </c>
      <c r="I102" s="9" t="s">
        <v>12</v>
      </c>
    </row>
    <row r="103" spans="1:9" ht="19.5" customHeight="1">
      <c r="A103" s="9">
        <v>101</v>
      </c>
      <c r="B103" s="7" t="s">
        <v>54</v>
      </c>
      <c r="C103" s="10" t="s">
        <v>55</v>
      </c>
      <c r="D103" s="10">
        <v>19071101</v>
      </c>
      <c r="E103" s="16"/>
      <c r="F103" s="12">
        <v>60</v>
      </c>
      <c r="G103" s="9"/>
      <c r="H103" s="13">
        <f t="shared" si="3"/>
        <v>24</v>
      </c>
      <c r="I103" s="9" t="s">
        <v>12</v>
      </c>
    </row>
    <row r="104" spans="1:9" ht="19.5" customHeight="1">
      <c r="A104" s="9">
        <v>102</v>
      </c>
      <c r="B104" s="7" t="s">
        <v>54</v>
      </c>
      <c r="C104" s="10" t="s">
        <v>55</v>
      </c>
      <c r="D104" s="10">
        <v>19071100</v>
      </c>
      <c r="E104" s="16"/>
      <c r="F104" s="12">
        <v>52</v>
      </c>
      <c r="G104" s="9"/>
      <c r="H104" s="13">
        <f t="shared" si="3"/>
        <v>20.8</v>
      </c>
      <c r="I104" s="9"/>
    </row>
    <row r="105" spans="1:9" ht="19.5" customHeight="1">
      <c r="A105" s="9">
        <v>103</v>
      </c>
      <c r="B105" s="7" t="s">
        <v>56</v>
      </c>
      <c r="C105" s="10" t="s">
        <v>57</v>
      </c>
      <c r="D105" s="10">
        <v>19071103</v>
      </c>
      <c r="E105" s="16"/>
      <c r="F105" s="12">
        <v>64</v>
      </c>
      <c r="G105" s="9"/>
      <c r="H105" s="13">
        <f t="shared" si="3"/>
        <v>25.6</v>
      </c>
      <c r="I105" s="9" t="s">
        <v>12</v>
      </c>
    </row>
    <row r="106" spans="1:9" ht="19.5" customHeight="1">
      <c r="A106" s="9">
        <v>104</v>
      </c>
      <c r="B106" s="7" t="s">
        <v>56</v>
      </c>
      <c r="C106" s="10" t="s">
        <v>57</v>
      </c>
      <c r="D106" s="10">
        <v>19071106</v>
      </c>
      <c r="E106" s="16"/>
      <c r="F106" s="12">
        <v>52</v>
      </c>
      <c r="G106" s="9">
        <v>5</v>
      </c>
      <c r="H106" s="13">
        <f>(F106+G106)*0.4</f>
        <v>22.8</v>
      </c>
      <c r="I106" s="9" t="s">
        <v>12</v>
      </c>
    </row>
    <row r="107" spans="1:9" ht="19.5" customHeight="1">
      <c r="A107" s="9">
        <v>105</v>
      </c>
      <c r="B107" s="7" t="s">
        <v>56</v>
      </c>
      <c r="C107" s="10" t="s">
        <v>57</v>
      </c>
      <c r="D107" s="10">
        <v>19071108</v>
      </c>
      <c r="E107" s="16"/>
      <c r="F107" s="12">
        <v>53.5</v>
      </c>
      <c r="G107" s="9"/>
      <c r="H107" s="13">
        <f aca="true" t="shared" si="4" ref="H107:H117">F107*0.4</f>
        <v>21.400000000000002</v>
      </c>
      <c r="I107" s="9" t="s">
        <v>12</v>
      </c>
    </row>
    <row r="108" spans="1:9" ht="19.5" customHeight="1">
      <c r="A108" s="9">
        <v>106</v>
      </c>
      <c r="B108" s="7" t="s">
        <v>56</v>
      </c>
      <c r="C108" s="10" t="s">
        <v>57</v>
      </c>
      <c r="D108" s="10">
        <v>19071107</v>
      </c>
      <c r="E108" s="16"/>
      <c r="F108" s="12">
        <v>49.5</v>
      </c>
      <c r="G108" s="9"/>
      <c r="H108" s="13">
        <f t="shared" si="4"/>
        <v>19.8</v>
      </c>
      <c r="I108" s="9" t="s">
        <v>12</v>
      </c>
    </row>
    <row r="109" spans="1:9" ht="19.5" customHeight="1">
      <c r="A109" s="9">
        <v>107</v>
      </c>
      <c r="B109" s="7" t="s">
        <v>56</v>
      </c>
      <c r="C109" s="10" t="s">
        <v>57</v>
      </c>
      <c r="D109" s="10">
        <v>19071104</v>
      </c>
      <c r="E109" s="16"/>
      <c r="F109" s="12" t="s">
        <v>13</v>
      </c>
      <c r="G109" s="9">
        <v>5</v>
      </c>
      <c r="H109" s="12" t="s">
        <v>13</v>
      </c>
      <c r="I109" s="9"/>
    </row>
    <row r="110" spans="1:9" ht="19.5" customHeight="1">
      <c r="A110" s="9">
        <v>108</v>
      </c>
      <c r="B110" s="7" t="s">
        <v>56</v>
      </c>
      <c r="C110" s="10" t="s">
        <v>57</v>
      </c>
      <c r="D110" s="10">
        <v>19071105</v>
      </c>
      <c r="E110" s="16"/>
      <c r="F110" s="12" t="s">
        <v>13</v>
      </c>
      <c r="G110" s="9">
        <v>5</v>
      </c>
      <c r="H110" s="12" t="s">
        <v>13</v>
      </c>
      <c r="I110" s="9"/>
    </row>
    <row r="111" spans="1:9" ht="19.5" customHeight="1">
      <c r="A111" s="9">
        <v>109</v>
      </c>
      <c r="B111" s="7" t="s">
        <v>58</v>
      </c>
      <c r="C111" s="10" t="s">
        <v>59</v>
      </c>
      <c r="D111" s="10">
        <v>19071112</v>
      </c>
      <c r="E111" s="16"/>
      <c r="F111" s="12">
        <v>84</v>
      </c>
      <c r="G111" s="9"/>
      <c r="H111" s="13">
        <f t="shared" si="4"/>
        <v>33.6</v>
      </c>
      <c r="I111" s="9" t="s">
        <v>12</v>
      </c>
    </row>
    <row r="112" spans="1:9" ht="19.5" customHeight="1">
      <c r="A112" s="9">
        <v>110</v>
      </c>
      <c r="B112" s="7" t="s">
        <v>58</v>
      </c>
      <c r="C112" s="10" t="s">
        <v>59</v>
      </c>
      <c r="D112" s="10">
        <v>19071114</v>
      </c>
      <c r="E112" s="16"/>
      <c r="F112" s="12">
        <v>71.5</v>
      </c>
      <c r="G112" s="9"/>
      <c r="H112" s="13">
        <f t="shared" si="4"/>
        <v>28.6</v>
      </c>
      <c r="I112" s="9" t="s">
        <v>12</v>
      </c>
    </row>
    <row r="113" spans="1:9" ht="19.5" customHeight="1">
      <c r="A113" s="9">
        <v>111</v>
      </c>
      <c r="B113" s="7" t="s">
        <v>58</v>
      </c>
      <c r="C113" s="10" t="s">
        <v>59</v>
      </c>
      <c r="D113" s="10">
        <v>19071110</v>
      </c>
      <c r="E113" s="16"/>
      <c r="F113" s="12">
        <v>63</v>
      </c>
      <c r="G113" s="9"/>
      <c r="H113" s="13">
        <f t="shared" si="4"/>
        <v>25.200000000000003</v>
      </c>
      <c r="I113" s="9" t="s">
        <v>12</v>
      </c>
    </row>
    <row r="114" spans="1:9" ht="19.5" customHeight="1">
      <c r="A114" s="9">
        <v>112</v>
      </c>
      <c r="B114" s="7" t="s">
        <v>58</v>
      </c>
      <c r="C114" s="10" t="s">
        <v>59</v>
      </c>
      <c r="D114" s="10">
        <v>19071111</v>
      </c>
      <c r="E114" s="16"/>
      <c r="F114" s="12">
        <v>51.5</v>
      </c>
      <c r="G114" s="9"/>
      <c r="H114" s="13">
        <f t="shared" si="4"/>
        <v>20.6</v>
      </c>
      <c r="I114" s="9" t="s">
        <v>12</v>
      </c>
    </row>
    <row r="115" spans="1:9" ht="19.5" customHeight="1">
      <c r="A115" s="9">
        <v>113</v>
      </c>
      <c r="B115" s="7" t="s">
        <v>58</v>
      </c>
      <c r="C115" s="10" t="s">
        <v>59</v>
      </c>
      <c r="D115" s="10">
        <v>19071113</v>
      </c>
      <c r="E115" s="16"/>
      <c r="F115" s="12">
        <v>43</v>
      </c>
      <c r="G115" s="9"/>
      <c r="H115" s="13">
        <f t="shared" si="4"/>
        <v>17.2</v>
      </c>
      <c r="I115" s="9" t="s">
        <v>12</v>
      </c>
    </row>
    <row r="116" spans="1:9" ht="19.5" customHeight="1">
      <c r="A116" s="9">
        <v>114</v>
      </c>
      <c r="B116" s="7" t="s">
        <v>58</v>
      </c>
      <c r="C116" s="10" t="s">
        <v>59</v>
      </c>
      <c r="D116" s="10">
        <v>19071109</v>
      </c>
      <c r="E116" s="16"/>
      <c r="F116" s="12">
        <v>41</v>
      </c>
      <c r="G116" s="9"/>
      <c r="H116" s="13">
        <f t="shared" si="4"/>
        <v>16.400000000000002</v>
      </c>
      <c r="I116" s="9" t="s">
        <v>12</v>
      </c>
    </row>
    <row r="117" spans="1:9" ht="19.5" customHeight="1">
      <c r="A117" s="9">
        <v>115</v>
      </c>
      <c r="B117" s="7" t="s">
        <v>58</v>
      </c>
      <c r="C117" s="10" t="s">
        <v>59</v>
      </c>
      <c r="D117" s="10">
        <v>19071115</v>
      </c>
      <c r="E117" s="16"/>
      <c r="F117" s="12">
        <v>36.5</v>
      </c>
      <c r="G117" s="9"/>
      <c r="H117" s="13">
        <f t="shared" si="4"/>
        <v>14.600000000000001</v>
      </c>
      <c r="I117" s="9" t="s">
        <v>12</v>
      </c>
    </row>
  </sheetData>
  <sheetProtection/>
  <mergeCells count="1">
    <mergeCell ref="A1:I1"/>
  </mergeCells>
  <printOptions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小sue</cp:lastModifiedBy>
  <dcterms:created xsi:type="dcterms:W3CDTF">2019-12-06T01:07:58Z</dcterms:created>
  <dcterms:modified xsi:type="dcterms:W3CDTF">2019-12-07T05:01:04Z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