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冯\2020\挂网\人民医院招护理体检挂网通知\"/>
    </mc:Choice>
  </mc:AlternateContent>
  <bookViews>
    <workbookView xWindow="0" yWindow="0" windowWidth="28800" windowHeight="12540"/>
  </bookViews>
  <sheets>
    <sheet name="体检人员名单" sheetId="1" r:id="rId1"/>
  </sheets>
  <definedNames>
    <definedName name="_xlnm.Print_Area" localSheetId="0">体检人员名单!$A$1:$D$23</definedName>
  </definedNames>
  <calcPr calcId="152511"/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<sst xmlns="http://schemas.openxmlformats.org/spreadsheetml/2006/main" count="48" uniqueCount="48">
  <si>
    <t>序号</t>
  </si>
  <si>
    <t>姓名</t>
  </si>
  <si>
    <t>身份证号码</t>
  </si>
  <si>
    <t>准考证号</t>
  </si>
  <si>
    <t>340402******1245</t>
  </si>
  <si>
    <t>2019010620</t>
  </si>
  <si>
    <t>341125******1308</t>
  </si>
  <si>
    <t>2019011629</t>
  </si>
  <si>
    <t>340403******0840</t>
  </si>
  <si>
    <t>2019010225</t>
  </si>
  <si>
    <t>341227******1569</t>
  </si>
  <si>
    <t>2019010116</t>
  </si>
  <si>
    <t>340403******0822</t>
  </si>
  <si>
    <t>2019010706</t>
  </si>
  <si>
    <t>340421******5244</t>
  </si>
  <si>
    <t>2019010421</t>
  </si>
  <si>
    <t>341221******3167</t>
  </si>
  <si>
    <t>2019010113</t>
  </si>
  <si>
    <t>340402******1232</t>
  </si>
  <si>
    <t>2019010301</t>
  </si>
  <si>
    <t>340402******1020</t>
  </si>
  <si>
    <t>2019010702</t>
  </si>
  <si>
    <t>340402******0615</t>
  </si>
  <si>
    <t>2019010214</t>
  </si>
  <si>
    <t>340123******6221</t>
  </si>
  <si>
    <t>2019010630</t>
  </si>
  <si>
    <t>340404******0228</t>
  </si>
  <si>
    <t>2019010305</t>
  </si>
  <si>
    <t>340404******0210</t>
  </si>
  <si>
    <t>2019010311</t>
  </si>
  <si>
    <t>340604******1025</t>
  </si>
  <si>
    <t>2019011330</t>
  </si>
  <si>
    <t>340321******892X</t>
  </si>
  <si>
    <t>2019010813</t>
  </si>
  <si>
    <t>340823******3125</t>
  </si>
  <si>
    <t>2019010112</t>
  </si>
  <si>
    <t>340402******1066</t>
  </si>
  <si>
    <t>2019010117</t>
  </si>
  <si>
    <t>340421******3045</t>
  </si>
  <si>
    <t>2019011128</t>
  </si>
  <si>
    <t>340123******0602</t>
  </si>
  <si>
    <t>2019011525</t>
  </si>
  <si>
    <t>340403******0824</t>
  </si>
  <si>
    <t>2019011121</t>
  </si>
  <si>
    <t>340122******2722</t>
  </si>
  <si>
    <t>2019011329</t>
  </si>
  <si>
    <t>340421******4248</t>
  </si>
  <si>
    <t>2019011429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</si>
</sst>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K18" sqref="K18"/>
    </sheetView>
  </sheetViews>
  <sheetFormatPr defaultColWidth="9" defaultRowHeight="14.25" x14ac:dyDescent="0.15"/>
  <cols>
    <col min="1" max="1" width="6.25" style="1" customWidth="1"/>
    <col min="2" max="2" width="9" style="1"/>
    <col min="3" max="3" width="20.75" style="1" customWidth="1"/>
    <col min="4" max="4" width="16.375" style="1" customWidth="1"/>
    <col min="5" max="16384" width="9" style="1"/>
  </cols>
  <sheetData>
    <row r="1" spans="1:4" ht="30" customHeight="1" x14ac:dyDescent="0.15">
      <c r="A1" s="2" t="s">
        <v>0</v>
      </c>
      <c r="B1" s="2" t="s">
        <v>1</v>
      </c>
      <c r="C1" s="2" t="s">
        <v>2</v>
      </c>
      <c r="D1" s="2" t="s">
        <v>3</v>
      </c>
    </row>
    <row r="2" spans="1:4" ht="18" customHeight="1" x14ac:dyDescent="0.15">
      <c r="A2" s="3">
        <v>1</v>
      </c>
      <c r="B2" s="3" t="str">
        <f>"胡文静"</f>
        <v>胡文静</v>
      </c>
      <c r="C2" s="3" t="s">
        <v>4</v>
      </c>
      <c r="D2" s="3" t="s">
        <v>5</v>
      </c>
    </row>
    <row r="3" spans="1:4" ht="18" customHeight="1" x14ac:dyDescent="0.15">
      <c r="A3" s="3">
        <v>2</v>
      </c>
      <c r="B3" s="3" t="str">
        <f>"周露露"</f>
        <v>周露露</v>
      </c>
      <c r="C3" s="3" t="s">
        <v>6</v>
      </c>
      <c r="D3" s="3" t="s">
        <v>7</v>
      </c>
    </row>
    <row r="4" spans="1:4" ht="18" customHeight="1" x14ac:dyDescent="0.15">
      <c r="A4" s="3">
        <v>3</v>
      </c>
      <c r="B4" s="3" t="str">
        <f>"杨桂明"</f>
        <v>杨桂明</v>
      </c>
      <c r="C4" s="3" t="s">
        <v>8</v>
      </c>
      <c r="D4" s="3" t="s">
        <v>9</v>
      </c>
    </row>
    <row r="5" spans="1:4" ht="18" customHeight="1" x14ac:dyDescent="0.15">
      <c r="A5" s="3">
        <v>4</v>
      </c>
      <c r="B5" s="3" t="str">
        <f>"李莉"</f>
        <v>李莉</v>
      </c>
      <c r="C5" s="3" t="s">
        <v>10</v>
      </c>
      <c r="D5" s="3" t="s">
        <v>11</v>
      </c>
    </row>
    <row r="6" spans="1:4" ht="18" customHeight="1" x14ac:dyDescent="0.15">
      <c r="A6" s="3">
        <v>5</v>
      </c>
      <c r="B6" s="3" t="str">
        <f>"常琛"</f>
        <v>常琛</v>
      </c>
      <c r="C6" s="3" t="s">
        <v>12</v>
      </c>
      <c r="D6" s="3" t="s">
        <v>13</v>
      </c>
    </row>
    <row r="7" spans="1:4" ht="18" customHeight="1" x14ac:dyDescent="0.15">
      <c r="A7" s="3">
        <v>6</v>
      </c>
      <c r="B7" s="3" t="str">
        <f>"武雪丽"</f>
        <v>武雪丽</v>
      </c>
      <c r="C7" s="3" t="s">
        <v>14</v>
      </c>
      <c r="D7" s="3" t="s">
        <v>15</v>
      </c>
    </row>
    <row r="8" spans="1:4" ht="18" customHeight="1" x14ac:dyDescent="0.15">
      <c r="A8" s="3">
        <v>7</v>
      </c>
      <c r="B8" s="3" t="str">
        <f>"田果"</f>
        <v>田果</v>
      </c>
      <c r="C8" s="3" t="s">
        <v>16</v>
      </c>
      <c r="D8" s="3" t="s">
        <v>17</v>
      </c>
    </row>
    <row r="9" spans="1:4" ht="18" customHeight="1" x14ac:dyDescent="0.15">
      <c r="A9" s="3">
        <v>8</v>
      </c>
      <c r="B9" s="3" t="str">
        <f>"徐帅"</f>
        <v>徐帅</v>
      </c>
      <c r="C9" s="3" t="s">
        <v>18</v>
      </c>
      <c r="D9" s="3" t="s">
        <v>19</v>
      </c>
    </row>
    <row r="10" spans="1:4" ht="18" customHeight="1" x14ac:dyDescent="0.15">
      <c r="A10" s="3">
        <v>9</v>
      </c>
      <c r="B10" s="3" t="str">
        <f>"俞文静"</f>
        <v>俞文静</v>
      </c>
      <c r="C10" s="3" t="s">
        <v>20</v>
      </c>
      <c r="D10" s="3" t="s">
        <v>21</v>
      </c>
    </row>
    <row r="11" spans="1:4" ht="18" customHeight="1" x14ac:dyDescent="0.15">
      <c r="A11" s="3">
        <v>10</v>
      </c>
      <c r="B11" s="3" t="str">
        <f>"张雨龙"</f>
        <v>张雨龙</v>
      </c>
      <c r="C11" s="3" t="s">
        <v>22</v>
      </c>
      <c r="D11" s="3" t="s">
        <v>23</v>
      </c>
    </row>
    <row r="12" spans="1:4" ht="18" customHeight="1" x14ac:dyDescent="0.15">
      <c r="A12" s="3">
        <v>11</v>
      </c>
      <c r="B12" s="3" t="str">
        <f>"陈漫丽"</f>
        <v>陈漫丽</v>
      </c>
      <c r="C12" s="3" t="s">
        <v>24</v>
      </c>
      <c r="D12" s="3" t="s">
        <v>25</v>
      </c>
    </row>
    <row r="13" spans="1:4" ht="18" customHeight="1" x14ac:dyDescent="0.15">
      <c r="A13" s="3">
        <v>12</v>
      </c>
      <c r="B13" s="3" t="str">
        <f>"牛园园"</f>
        <v>牛园园</v>
      </c>
      <c r="C13" s="3" t="s">
        <v>26</v>
      </c>
      <c r="D13" s="3" t="s">
        <v>27</v>
      </c>
    </row>
    <row r="14" spans="1:4" ht="18" customHeight="1" x14ac:dyDescent="0.15">
      <c r="A14" s="3">
        <v>13</v>
      </c>
      <c r="B14" s="3" t="str">
        <f>"张小宇"</f>
        <v>张小宇</v>
      </c>
      <c r="C14" s="3" t="s">
        <v>28</v>
      </c>
      <c r="D14" s="3" t="s">
        <v>29</v>
      </c>
    </row>
    <row r="15" spans="1:4" ht="18" customHeight="1" x14ac:dyDescent="0.15">
      <c r="A15" s="3">
        <v>14</v>
      </c>
      <c r="B15" s="3" t="str">
        <f>"龚雪"</f>
        <v>龚雪</v>
      </c>
      <c r="C15" s="3" t="s">
        <v>30</v>
      </c>
      <c r="D15" s="3" t="s">
        <v>31</v>
      </c>
    </row>
    <row r="16" spans="1:4" ht="18" customHeight="1" x14ac:dyDescent="0.15">
      <c r="A16" s="3">
        <v>15</v>
      </c>
      <c r="B16" s="3" t="str">
        <f>"王雨洁"</f>
        <v>王雨洁</v>
      </c>
      <c r="C16" s="3" t="s">
        <v>32</v>
      </c>
      <c r="D16" s="3" t="s">
        <v>33</v>
      </c>
    </row>
    <row r="17" spans="1:4" ht="18" customHeight="1" x14ac:dyDescent="0.15">
      <c r="A17" s="3">
        <v>16</v>
      </c>
      <c r="B17" s="3" t="str">
        <f>"饶婷玉"</f>
        <v>饶婷玉</v>
      </c>
      <c r="C17" s="3" t="s">
        <v>34</v>
      </c>
      <c r="D17" s="3" t="s">
        <v>35</v>
      </c>
    </row>
    <row r="18" spans="1:4" ht="18" customHeight="1" x14ac:dyDescent="0.15">
      <c r="A18" s="3">
        <v>17</v>
      </c>
      <c r="B18" s="3" t="str">
        <f>"张亚莉"</f>
        <v>张亚莉</v>
      </c>
      <c r="C18" s="3" t="s">
        <v>36</v>
      </c>
      <c r="D18" s="3" t="s">
        <v>37</v>
      </c>
    </row>
    <row r="19" spans="1:4" ht="18" customHeight="1" x14ac:dyDescent="0.15">
      <c r="A19" s="3">
        <v>18</v>
      </c>
      <c r="B19" s="3" t="str">
        <f>"宋洋洋"</f>
        <v>宋洋洋</v>
      </c>
      <c r="C19" s="3" t="s">
        <v>38</v>
      </c>
      <c r="D19" s="3" t="s">
        <v>39</v>
      </c>
    </row>
    <row r="20" spans="1:4" ht="18" customHeight="1" x14ac:dyDescent="0.15">
      <c r="A20" s="3">
        <v>19</v>
      </c>
      <c r="B20" s="3" t="str">
        <f>"王婷玉"</f>
        <v>王婷玉</v>
      </c>
      <c r="C20" s="3" t="s">
        <v>40</v>
      </c>
      <c r="D20" s="3" t="s">
        <v>41</v>
      </c>
    </row>
    <row r="21" spans="1:4" ht="18" customHeight="1" x14ac:dyDescent="0.15">
      <c r="A21" s="3">
        <v>20</v>
      </c>
      <c r="B21" s="3" t="str">
        <f>"洪妍玫"</f>
        <v>洪妍玫</v>
      </c>
      <c r="C21" s="3" t="s">
        <v>42</v>
      </c>
      <c r="D21" s="3" t="s">
        <v>43</v>
      </c>
    </row>
    <row r="22" spans="1:4" ht="18" customHeight="1" x14ac:dyDescent="0.15">
      <c r="A22" s="3">
        <v>21</v>
      </c>
      <c r="B22" s="3" t="str">
        <f>"陈袁霞"</f>
        <v>陈袁霞</v>
      </c>
      <c r="C22" s="3" t="s">
        <v>44</v>
      </c>
      <c r="D22" s="3" t="s">
        <v>45</v>
      </c>
    </row>
    <row r="23" spans="1:4" ht="18" customHeight="1" x14ac:dyDescent="0.15">
      <c r="A23" s="3">
        <v>22</v>
      </c>
      <c r="B23" s="3" t="str">
        <f>"尹娇洁"</f>
        <v>尹娇洁</v>
      </c>
      <c r="C23" s="3" t="s">
        <v>46</v>
      </c>
      <c r="D23" s="3" t="s">
        <v>47</v>
      </c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体检人员名单</vt:lpstr>
      <vt:lpstr>体检人员名单!Print_Area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2020-03-23T09:20:12Z</dcterms:created>
  <dcterms:modified xsi:type="dcterms:W3CDTF">2020-03-24T00:28:31Z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